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5200" windowHeight="11280"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<sst xmlns="http://schemas.openxmlformats.org/spreadsheetml/2006/main" count="360" uniqueCount="252">
  <si>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</si>
  <si>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</si>
  <si>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</si>
  <si>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</si>
  <si>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</si>
  <si>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</si>
  <si>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</si>
  <si>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</si>
  <si>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</si>
  <si>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</si>
  <si>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</si>
  <si>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</si>
  <si>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</si>
  <si>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</si>
  <si>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</si>
  <si>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</si>
  <si>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</si>
  <si>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</si>
  <si>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</si>
  <si>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</si>
  <si>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</si>
  <si>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</si>
  <si>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</si>
  <si>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</si>
  <si>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</si>
  <si>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</si>
  <si>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</si>
  <si>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</si>
  <si>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</si>
  <si>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</si>
  <si>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</si>
  <si>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</si>
  <si>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</si>
  <si>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</si>
  <si>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</si>
  <si>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</si>
  <si>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</si>
  <si>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</si>
  <si>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</si>
  <si>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</si>
  <si>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</si>
  <si>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</si>
  <si>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</si>
  <si>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</si>
  <si>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</si>
  <si>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</si>
  <si>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</si>
  <si>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</si>
  <si>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</si>
  <si>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</si>
  <si>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</si>
  <si>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</si>
  <si>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</si>
  <si>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</si>
  <si>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</si>
  <si>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</si>
  <si>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</si>
  <si>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</si>
  <si>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</si>
  <si>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</si>
  <si>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</si>
  <si>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</si>
  <si>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</si>
  <si>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</si>
  <si>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</si>
  <si>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</si>
  <si>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</si>
  <si>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</si>
  <si>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</si>
  <si>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</si>
  <si>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</si>
  <si>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</si>
  <si>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</si>
  <si>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</si>
  <si>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</si>
  <si>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</si>
  <si>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</si>
  <si>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</si>
  <si>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</si>
  <si>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</si>
  <si>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</si>
  <si>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</si>
  <si>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</si>
  <si>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</si>
  <si>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</si>
  <si>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</si>
  <si>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</si>
  <si>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</si>
  <si>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</si>
  <si>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</si>
  <si>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</si>
  <si>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</si>
  <si>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</si>
  <si>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</si>
  <si>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</si>
  <si>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</si>
  <si>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</si>
  <si>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</si>
  <si>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</si>
  <si>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</si>
  <si>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</si>
  <si>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</si>
  <si>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</si>
  <si>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</si>
  <si>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</si>
  <si>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</si>
  <si>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</si>
  <si>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</si>
  <si>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</si>
  <si>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</si>
  <si>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</si>
  <si>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</si>
  <si>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</si>
  <si>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</si>
  <si>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</si>
  <si>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</si>
  <si>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</si>
  <si>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</si>
  <si>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</si>
  <si>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</si>
  <si>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</si>
  <si>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</si>
  <si>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</si>
  <si>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</si>
  <si>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</si>
  <si>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</si>
  <si>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</si>
  <si>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</si>
  <si>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</si>
  <si>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</si>
  <si>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</si>
  <si>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</si>
  <si>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</si>
  <si>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</si>
  <si>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</si>
  <si>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</si>
  <si>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</si>
  <si>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</si>
  <si>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</si>
  <si>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</si>
  <si>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</si>
  <si>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</si>
  <si>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</si>
  <si>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</si>
  <si>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</si>
  <si>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</si>
  <si>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</si>
  <si>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</si>
  <si>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</si>
  <si>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</si>
  <si>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</si>
  <si>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</si>
  <si>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</si>
  <si>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</si>
  <si>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</si>
  <si>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</si>
  <si>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</si>
  <si>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</si>
  <si>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</si>
  <si>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</si>
  <si>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</si>
  <si>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</si>
  <si>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</si>
  <si>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</si>
  <si>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</si>
  <si>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</si>
  <si>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</si>
  <si>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</si>
  <si>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</si>
  <si>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</si>
  <si>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</si>
  <si>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</si>
  <si>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</si>
  <si>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</si>
  <si>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</si>
  <si>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</si>
  <si>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</si>
  <si>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</si>
  <si>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</si>
  <si>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</si>
  <si>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</si>
  <si>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</si>
  <si>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</si>
  <si>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</si>
  <si>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</si>
  <si>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</si>
  <si>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</si>
  <si>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</si>
  <si>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</si>
  <si>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</si>
  <si>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</si>
  <si>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</si>
  <si>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</si>
  <si>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</si>
  <si>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</si>
  <si>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</si>
  <si>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</si>
  <si>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</si>
  <si>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</si>
  <si>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</si>
  <si>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</si>
  <si>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</si>
  <si>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</si>
  <si>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</si>
  <si>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</si>
  <si>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</si>
  <si>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</si>
  <si>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</si>
  <si>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</si>
  <si>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</si>
  <si>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</si>
  <si>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</si>
  <si>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</si>
  <si>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</si>
  <si>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</si>
  <si>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</si>
  <si>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</si>
  <si>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</si>
  <si>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</si>
  <si>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</si>
  <si>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</si>
  <si>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</si>
  <si>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</si>
  <si>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</si>
  <si>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</si>
  <si>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</si>
  <si>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</si>
  <si>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</si>
  <si>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</si>
  <si>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</si>
  <si>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</si>
  <si>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</si>
  <si>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</si>
  <si>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</si>
  <si>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</si>
  <si>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</si>
  <si>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</si>
  <si>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</si>
  <si>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</si>
  <si>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</si>
  <si>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</si>
  <si>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</si>
  <si>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</si>
  <si>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</si>
  <si>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</si>
  <si>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</si>
  <si>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</si>
  <si>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</si>
  <si>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Općina Ružić ima samo troje zaposlenih službenika</t>
  </si>
  <si>
    <t>Postoji svakodnevna izravna komunikacija jer smo malo TJV</t>
  </si>
  <si>
    <t>Nismo imali žalbi</t>
  </si>
  <si>
    <t>Općina Ružić spada pod "mala" TJV</t>
  </si>
</sst>
</file>

<file path=xl/styles.xml><?xml version="1.0" encoding="utf-8"?>
<styleSheet xmlns="http://schemas.openxmlformats.org/spreadsheetml/2006/main">
  <numFmts count="3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_-* #,##0\ _k_n_-;\-* #,##0\ _k_n_-;_-* &quot;-&quot;\ _k_n_-;_-@_-"/>
    <numFmt numFmtId="177" formatCode="_-* #,##0.00\ _k_n_-;\-* #,##0.00\ _k_n_-;_-* &quot;-&quot;??\ _k_n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
    <numFmt numFmtId="184" formatCode="0.0%"/>
    <numFmt numFmtId="185" formatCode="0.000%"/>
    <numFmt numFmtId="186"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84"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84" fontId="73" fillId="16" borderId="44" xfId="0" applyNumberFormat="1" applyFont="1" applyFill="1" applyBorder="1" applyAlignment="1">
      <alignment horizontal="center" vertical="center"/>
    </xf>
    <xf numFmtId="184"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3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3">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75"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0.16666666666666666</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0.16666666666666666</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0.25</v>
      </c>
    </row>
    <row r="20" spans="1:6" ht="30">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0.9615384615384616</v>
      </c>
    </row>
    <row r="22" spans="1:6" ht="24.75" customHeight="1">
      <c r="A22" s="28" t="s">
        <v>147</v>
      </c>
      <c r="B22" s="104" t="s">
        <v>32</v>
      </c>
      <c r="C22" s="105"/>
      <c r="F22" s="32">
        <f>+VALUE(A57)</f>
        <v>0.75</v>
      </c>
    </row>
    <row r="23" spans="1:6" ht="30">
      <c r="A23" s="15" t="s">
        <v>34</v>
      </c>
      <c r="B23" s="10" t="s">
        <v>36</v>
      </c>
      <c r="C23" s="79" t="s">
        <v>5</v>
      </c>
      <c r="F23" s="32">
        <f>+VALUE(A65)</f>
        <v>0</v>
      </c>
    </row>
    <row r="24" spans="1:6" ht="30">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0.6</v>
      </c>
    </row>
    <row r="27" spans="1:6" ht="15">
      <c r="A27" s="29" t="s">
        <v>39</v>
      </c>
      <c r="B27" s="115" t="s">
        <v>40</v>
      </c>
      <c r="C27" s="116"/>
      <c r="F27" s="32">
        <f>+VALUE(A103)</f>
        <v>0.6</v>
      </c>
    </row>
    <row r="28" spans="1:6" ht="30">
      <c r="A28" s="15" t="s">
        <v>42</v>
      </c>
      <c r="B28" s="10" t="s">
        <v>44</v>
      </c>
      <c r="C28" s="79" t="s">
        <v>6</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5</v>
      </c>
    </row>
    <row r="32" spans="1:3" ht="24.75" customHeight="1">
      <c r="A32" s="101">
        <f>_xlfn.IFERROR((COUNTIF(C28:C31,"Da")+(COUNTIF(C28:C31,"Djelomično")/2))/((COUNTIF(C28:C31,"Da")+COUNTIF(C28:C31,"Ne")+COUNTIF(C28:C31,"Djelomično"))),"Nije primjenjivo")</f>
        <v>0.25</v>
      </c>
      <c r="B32" s="102"/>
      <c r="C32" s="103"/>
    </row>
    <row r="33" spans="1:3" ht="15">
      <c r="A33" s="29" t="s">
        <v>49</v>
      </c>
      <c r="B33" s="115" t="s">
        <v>79</v>
      </c>
      <c r="C33" s="116"/>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15" t="s">
        <v>77</v>
      </c>
      <c r="C52" s="116"/>
    </row>
    <row r="53" spans="1:3" ht="30">
      <c r="A53" s="15" t="s">
        <v>82</v>
      </c>
      <c r="B53" s="10" t="s">
        <v>243</v>
      </c>
      <c r="C53" s="79" t="s">
        <v>6</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0.75</v>
      </c>
      <c r="B57" s="102"/>
      <c r="C57" s="103"/>
    </row>
    <row r="58" spans="1:3" ht="15">
      <c r="A58" s="29" t="s">
        <v>85</v>
      </c>
      <c r="B58" s="115" t="s">
        <v>86</v>
      </c>
      <c r="C58" s="116"/>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6</v>
      </c>
    </row>
    <row r="69" spans="1:3" ht="15">
      <c r="A69" s="15" t="s">
        <v>107</v>
      </c>
      <c r="B69" s="10" t="s">
        <v>103</v>
      </c>
      <c r="C69" s="79" t="s">
        <v>227</v>
      </c>
    </row>
    <row r="70" spans="1:3" ht="15">
      <c r="A70" s="15" t="s">
        <v>108</v>
      </c>
      <c r="B70" s="10" t="s">
        <v>104</v>
      </c>
      <c r="C70" s="79" t="s">
        <v>5</v>
      </c>
    </row>
    <row r="71" spans="1:3" ht="24.75" customHeight="1">
      <c r="A71" s="101">
        <f>_xlfn.IFERROR((COUNTIF(C67:C70,"Da")+(COUNTIF(C67:C70,"Djelomično")/2))/((COUNTIF(C67:C70,"Da")+COUNTIF(C67:C70,"Ne")+COUNTIF(C67:C70,"Djelomično"))),"Nije primjenjivo")</f>
        <v>0.625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5</v>
      </c>
    </row>
    <row r="83" spans="1:3" ht="15">
      <c r="A83" s="15" t="s">
        <v>136</v>
      </c>
      <c r="B83" s="10" t="s">
        <v>126</v>
      </c>
      <c r="C83" s="79" t="s">
        <v>5</v>
      </c>
    </row>
    <row r="84" spans="1:3" ht="30">
      <c r="A84" s="15" t="s">
        <v>137</v>
      </c>
      <c r="B84" s="10" t="s">
        <v>127</v>
      </c>
      <c r="C84" s="79" t="s">
        <v>5</v>
      </c>
    </row>
    <row r="85" spans="1:3" ht="30">
      <c r="A85" s="15" t="s">
        <v>138</v>
      </c>
      <c r="B85" s="10" t="s">
        <v>128</v>
      </c>
      <c r="C85" s="79" t="s">
        <v>6</v>
      </c>
    </row>
    <row r="86" spans="1:3" ht="30">
      <c r="A86" s="15" t="s">
        <v>139</v>
      </c>
      <c r="B86" s="10" t="s">
        <v>129</v>
      </c>
      <c r="C86" s="79" t="s">
        <v>6</v>
      </c>
    </row>
    <row r="87" spans="1:3" ht="30">
      <c r="A87" s="15" t="s">
        <v>140</v>
      </c>
      <c r="B87" s="10" t="s">
        <v>130</v>
      </c>
      <c r="C87" s="79" t="s">
        <v>6</v>
      </c>
    </row>
    <row r="88" spans="1:3" ht="15">
      <c r="A88" s="15" t="s">
        <v>141</v>
      </c>
      <c r="B88" s="10" t="s">
        <v>21</v>
      </c>
      <c r="C88" s="79" t="s">
        <v>6</v>
      </c>
    </row>
    <row r="89" spans="1:3" ht="15">
      <c r="A89" s="15" t="s">
        <v>142</v>
      </c>
      <c r="B89" s="10" t="s">
        <v>131</v>
      </c>
      <c r="C89" s="79" t="s">
        <v>5</v>
      </c>
    </row>
    <row r="90" spans="1:3" ht="30">
      <c r="A90" s="15" t="s">
        <v>143</v>
      </c>
      <c r="B90" s="10" t="s">
        <v>132</v>
      </c>
      <c r="C90" s="79" t="s">
        <v>18</v>
      </c>
    </row>
    <row r="91" spans="1:3" ht="60">
      <c r="A91" s="15" t="s">
        <v>144</v>
      </c>
      <c r="B91" s="10" t="s">
        <v>133</v>
      </c>
      <c r="C91" s="79" t="s">
        <v>5</v>
      </c>
    </row>
    <row r="92" spans="1:3" ht="24.75" customHeight="1">
      <c r="A92" s="101">
        <f>_xlfn.IFERROR((COUNTIF(C81:C91,"Da")+(COUNTIF(C81:C91,"Djelomično")/2))/((COUNTIF(C81:C91,"Da")+COUNTIF(C81:C91,"Ne")+COUNTIF(C81:C91,"Djelomično"))),"Nije primjenjivo")</f>
        <v>0.6</v>
      </c>
      <c r="B92" s="102"/>
      <c r="C92" s="103"/>
    </row>
    <row r="93" spans="1:3" ht="24.75" customHeight="1">
      <c r="A93" s="14" t="s">
        <v>151</v>
      </c>
      <c r="B93" s="104" t="s">
        <v>152</v>
      </c>
      <c r="C93" s="105"/>
    </row>
    <row r="94" spans="1:3" ht="15">
      <c r="A94" s="15" t="s">
        <v>163</v>
      </c>
      <c r="B94" s="10" t="s">
        <v>153</v>
      </c>
      <c r="C94" s="79" t="s">
        <v>6</v>
      </c>
    </row>
    <row r="95" spans="1:3" ht="15">
      <c r="A95" s="15" t="s">
        <v>164</v>
      </c>
      <c r="B95" s="10" t="s">
        <v>154</v>
      </c>
      <c r="C95" s="79" t="s">
        <v>6</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0.6216575091575091</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0.16666666666666666</v>
      </c>
      <c r="D3" s="80" t="s">
        <v>248</v>
      </c>
      <c r="E3" s="39"/>
    </row>
    <row r="4" spans="1:4" s="34" customFormat="1" ht="39.75" customHeight="1">
      <c r="A4" s="44" t="s">
        <v>149</v>
      </c>
      <c r="B4" s="37" t="s">
        <v>184</v>
      </c>
      <c r="C4" s="40">
        <f>+Upitnik!A16</f>
        <v>0</v>
      </c>
      <c r="D4" s="81" t="s">
        <v>251</v>
      </c>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t="s">
        <v>249</v>
      </c>
    </row>
    <row r="8" spans="1:4" s="34" customFormat="1" ht="39.75" customHeight="1">
      <c r="A8" s="45" t="s">
        <v>49</v>
      </c>
      <c r="B8" s="38" t="s">
        <v>187</v>
      </c>
      <c r="C8" s="40">
        <f>+Upitnik!A36</f>
        <v>0.75</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0.75</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0.6</v>
      </c>
      <c r="D14" s="81"/>
    </row>
    <row r="15" spans="1:4" s="34" customFormat="1" ht="39.75" customHeight="1">
      <c r="A15" s="44" t="s">
        <v>151</v>
      </c>
      <c r="B15" s="36" t="s">
        <v>152</v>
      </c>
      <c r="C15" s="40">
        <f>+Upitnik!A103</f>
        <v>0.6</v>
      </c>
      <c r="D15" s="81" t="s">
        <v>250</v>
      </c>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0.6216575091575091</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Novi2</cp:lastModifiedBy>
  <cp:lastPrinted>2023-07-25T07:05:01Z</cp:lastPrinted>
  <dcterms:created xsi:type="dcterms:W3CDTF">2012-05-21T15:07:27Z</dcterms:created>
  <dcterms:modified xsi:type="dcterms:W3CDTF">2023-08-22T10:07:00Z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