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0"/>
  </bookViews>
  <sheets>
    <sheet name="GRAĐ-ZNT-RADOVI" sheetId="1" r:id="rId1"/>
  </sheets>
  <definedNames>
    <definedName name="_xlnm.Print_Titles" localSheetId="0">'GRAĐ-ZNT-RADOVI'!$3:$3</definedName>
    <definedName name="_xlnm.Print_Area" localSheetId="0">'GRAĐ-ZNT-RADOVI'!$A$1:$F$33</definedName>
  </definedNames>
  <calcPr fullCalcOnLoad="1"/>
</workbook>
</file>

<file path=xl/sharedStrings.xml><?xml version="1.0" encoding="utf-8"?>
<sst xmlns="http://schemas.openxmlformats.org/spreadsheetml/2006/main" count="33" uniqueCount="31">
  <si>
    <t>jedinična mjera</t>
  </si>
  <si>
    <t>opis radova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</si>
  <si>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</si>
  <si>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t>količina</t>
  </si>
  <si>
    <t>broj stavke</t>
  </si>
  <si>
    <t>2.</t>
  </si>
  <si>
    <t>1.</t>
  </si>
  <si>
    <t xml:space="preserve">Postava - montaža i demontaža skele od čeličnih ili aluminijskih cijevnih elemenata sa potrebnim brojem podnica prema operativnom planu. </t>
  </si>
  <si>
    <t xml:space="preserve">Skelu montirati u svemu prema propisima i pravilnicima zaštite na radu sa potpunim pođenjem radnog prostora min. 60,0 cm, dvostrukom ogradom horizontalno, (60 ili 110 cm) ljestvama na svakom nivou sa poklopcem, učvršćenjem  i sigurnim oslanjanjem na tvrdo i stabilizirano tlo (daske, ploče i sl.). </t>
  </si>
  <si>
    <t>Po pregledu skele od nadzora i upisa u građevinski dnevnik smatra se rad na skeli izvršen i može se koristiti.</t>
  </si>
  <si>
    <t xml:space="preserve">Obračun po m2 fasadne površine pokrivene skelom sa cijenom najma i troškovima amortizacije prema operativnom planu uporabe skele. </t>
  </si>
  <si>
    <t>UKUPNO</t>
  </si>
  <si>
    <t>PDV 25%</t>
  </si>
  <si>
    <t>SVEUKUPNO</t>
  </si>
  <si>
    <t>Izradio:</t>
  </si>
  <si>
    <t xml:space="preserve">Šime Matić, ing.građ. </t>
  </si>
  <si>
    <t>ovl. 2061</t>
  </si>
  <si>
    <t>Obračun po m2 fugirane površine zida.</t>
  </si>
  <si>
    <t>3.</t>
  </si>
  <si>
    <t>Sanacija streha, izvodi se na način da se površina strehe očisti od labilnih dijelova, premaže SN vezom, obradi reparaturnim mortom sa ljepilom i mrežicom, te silikatnim premazom u boji kamena.</t>
  </si>
  <si>
    <t>Obračun po m' sanirane strehe.</t>
  </si>
  <si>
    <t>m'</t>
  </si>
  <si>
    <t>TROŠKOVNIK II. FAZE SANACIJE OBODNIH ZIDOVA 
STARE ŠKOLE DRVENJAK - MIRLOVIĆ POLJE U OPĆINI RUŽIĆ
(SPOMEN DOM HRVATSKIH BRANITELJA)</t>
  </si>
  <si>
    <t>jedinična cijena (€)</t>
  </si>
  <si>
    <t>ukupna cijena (€)</t>
  </si>
  <si>
    <t>4.</t>
  </si>
  <si>
    <t>Obračun po m2 ugrađenog kamena</t>
  </si>
  <si>
    <t>Ponuditelj:</t>
  </si>
  <si>
    <t xml:space="preserve">Mjesto i datum:                                                       </t>
  </si>
  <si>
    <t>Sanacija vanjskih obodnih kamenih zidova (sjeverni, zapadni i istočni) na način da se postojeće fuge štemanjem očiste u punoj dubini kamenih zidova uklanjanjem labilnih djelova, te pjaskarenjem fuga do potpune čistoće. Očišćene fuge premazati SN vezom Beton 1 ili jednako vrijednim, a sve prema uputi proizvođača premaza. Ovako pripremljene fuge zapuniti u punoj dubini cementnim mortom pripremljenim od cementa, prosijane kamene sitneži "nule" sa dodatkom za vodonepropusnost cementnog morta Hidro 6 ili jednako vrijednim proizvodom, a sve prema uputstvu proizvođača.</t>
  </si>
  <si>
    <t xml:space="preserve">Zamjena vanjskog sloja dijela kamenog zida na sjeveroj strani na način da se očisti postojeća žbuka i oštema beton do potrebne dubine  te uz upotrebu cementnog morta ugradi klesani kamen i fugira prema troškovničkoj stavci broj 2 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</si>
</sst>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\ _K_n"/>
    <numFmt numFmtId="171" formatCode="[$-41A]d\.\ mmmm\ yyyy"/>
    <numFmt numFmtId="172" formatCode="#,##0.00\ _k_n"/>
    <numFmt numFmtId="173" formatCode="#,##0.00\ &quot;kn&quot;"/>
    <numFmt numFmtId="174" formatCode="0.0000"/>
  </numFmts>
  <fonts count="34">
    <font>
      <sz val="11"/>
      <color indexed="8"/>
      <name val="Calibri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0" fillId="3" borderId="1" applyNumberFormat="0" applyFon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17" fillId="15" borderId="2" applyNumberFormat="0" applyAlignment="0" applyProtection="0"/>
    <xf numFmtId="0" fontId="18" fillId="15" borderId="3" applyNumberFormat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8" applyNumberFormat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7" fillId="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14" fillId="6" borderId="11" xfId="0" applyFont="1" applyFill="1" applyBorder="1" applyAlignment="1">
      <alignment horizontal="left" vertical="top"/>
    </xf>
    <xf numFmtId="4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4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10" fillId="6" borderId="11" xfId="0" applyFont="1" applyFill="1" applyBorder="1" applyAlignment="1">
      <alignment vertical="center"/>
    </xf>
    <xf numFmtId="4" fontId="15" fillId="6" borderId="1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33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0" fillId="6" borderId="11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0" fontId="31" fillId="0" borderId="12" xfId="0" applyFont="1" applyFill="1" applyBorder="1" applyAlignment="1">
      <alignment horizontal="right"/>
    </xf>
    <xf numFmtId="4" fontId="29" fillId="0" borderId="13" xfId="0" applyNumberFormat="1" applyFont="1" applyFill="1" applyBorder="1" applyAlignment="1">
      <alignment horizontal="right"/>
    </xf>
    <xf numFmtId="4" fontId="29" fillId="0" borderId="14" xfId="0" applyNumberFormat="1" applyFont="1" applyFill="1" applyBorder="1" applyAlignment="1">
      <alignment horizontal="right"/>
    </xf>
    <xf numFmtId="4" fontId="29" fillId="0" borderId="15" xfId="0" applyNumberFormat="1" applyFont="1" applyFill="1" applyBorder="1" applyAlignment="1">
      <alignment horizontal="right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2 2" xfId="53"/>
    <cellStyle name="Normal 3" xfId="54"/>
    <cellStyle name="Normal 4" xfId="55"/>
    <cellStyle name="Normal 7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2981325</xdr:colOff>
      <xdr:row>19</xdr:row>
      <xdr:rowOff>0</xdr:rowOff>
    </xdr:from>
    <xdr:ext cx="266700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3324225" y="6848475"/>
          <a:ext cx="266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2981325</xdr:colOff>
      <xdr:row>19</xdr:row>
      <xdr:rowOff>0</xdr:rowOff>
    </xdr:from>
    <xdr:ext cx="266700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3324225" y="6848475"/>
          <a:ext cx="266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2981325</xdr:colOff>
      <xdr:row>19</xdr:row>
      <xdr:rowOff>0</xdr:rowOff>
    </xdr:from>
    <xdr:ext cx="266700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3324225" y="6848475"/>
          <a:ext cx="266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457200</xdr:colOff>
      <xdr:row>20</xdr:row>
      <xdr:rowOff>171450</xdr:rowOff>
    </xdr:from>
    <xdr:ext cx="266700" cy="57150"/>
    <xdr:sp fLocksText="0">
      <xdr:nvSpPr>
        <xdr:cNvPr id="4" name="Text Box 4"/>
        <xdr:cNvSpPr txBox="1">
          <a:spLocks noChangeArrowheads="1"/>
        </xdr:cNvSpPr>
      </xdr:nvSpPr>
      <xdr:spPr>
        <a:xfrm>
          <a:off x="5600700" y="7181850"/>
          <a:ext cx="266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Zeros="0" tabSelected="1" view="pageBreakPreview" zoomScale="115" zoomScaleNormal="115" zoomScaleSheetLayoutView="115" zoomScalePageLayoutView="85" workbookViewId="0" topLeftCell="A4">
      <selection activeCell="E16" sqref="E16"/>
    </sheetView>
  </sheetViews>
  <sheetFormatPr defaultColWidth="9.140625" defaultRowHeight="15"/>
  <cols>
    <col min="1" max="1" width="5.140625" style="10" customWidth="1"/>
    <col min="2" max="2" width="55.7109375" style="3" customWidth="1"/>
    <col min="3" max="3" width="8.140625" style="2" customWidth="1"/>
    <col min="4" max="4" width="8.140625" style="12" customWidth="1"/>
    <col min="5" max="5" width="8.421875" style="19" customWidth="1"/>
    <col min="6" max="6" width="9.140625" style="19" customWidth="1"/>
    <col min="7" max="16384" width="9.140625" style="17" customWidth="1"/>
  </cols>
  <sheetData>
    <row r="1" spans="2:5" ht="50.25" customHeight="1">
      <c r="B1" s="40" t="s">
        <v>22</v>
      </c>
      <c r="C1" s="40"/>
      <c r="D1" s="40"/>
      <c r="E1" s="40"/>
    </row>
    <row r="2" ht="12.75" customHeight="1"/>
    <row r="3" spans="1:6" ht="27.75" customHeight="1">
      <c r="A3" s="9" t="s">
        <v>4</v>
      </c>
      <c r="B3" s="9" t="s">
        <v>1</v>
      </c>
      <c r="C3" s="9" t="s">
        <v>0</v>
      </c>
      <c r="D3" s="13" t="s">
        <v>3</v>
      </c>
      <c r="E3" s="16" t="s">
        <v>23</v>
      </c>
      <c r="F3" s="16" t="s">
        <v>24</v>
      </c>
    </row>
    <row r="4" spans="2:3" ht="12.75" customHeight="1">
      <c r="B4" s="4"/>
      <c r="C4" s="6"/>
    </row>
    <row r="5" spans="1:6" ht="27" customHeight="1">
      <c r="A5" s="41" t="s">
        <v>6</v>
      </c>
      <c r="B5" s="7" t="s">
        <v>7</v>
      </c>
      <c r="C5" s="1"/>
      <c r="D5" s="11"/>
      <c r="E5" s="20"/>
      <c r="F5" s="20"/>
    </row>
    <row r="6" spans="1:2" ht="57" customHeight="1">
      <c r="A6" s="42"/>
      <c r="B6" s="7" t="s">
        <v>8</v>
      </c>
    </row>
    <row r="7" spans="1:2" ht="25.5">
      <c r="A7" s="42"/>
      <c r="B7" s="36" t="s">
        <v>9</v>
      </c>
    </row>
    <row r="8" spans="1:6" ht="25.5" customHeight="1">
      <c r="A8" s="42"/>
      <c r="B8" s="7" t="s">
        <v>10</v>
      </c>
      <c r="C8" s="8" t="s">
        <v>2</v>
      </c>
      <c r="D8" s="14">
        <v>139</v>
      </c>
      <c r="E8" s="21"/>
      <c r="F8" s="21">
        <f>D8*E8</f>
        <v>0</v>
      </c>
    </row>
    <row r="9" spans="1:6" ht="12" customHeight="1">
      <c r="A9" s="27"/>
      <c r="B9" s="5"/>
      <c r="C9" s="8"/>
      <c r="D9" s="14"/>
      <c r="E9" s="21"/>
      <c r="F9" s="21"/>
    </row>
    <row r="10" spans="1:2" ht="108" customHeight="1">
      <c r="A10" s="10" t="s">
        <v>5</v>
      </c>
      <c r="B10" s="7" t="s">
        <v>29</v>
      </c>
    </row>
    <row r="11" spans="2:6" ht="16.5">
      <c r="B11" s="4" t="s">
        <v>17</v>
      </c>
      <c r="C11" s="8" t="s">
        <v>2</v>
      </c>
      <c r="D11" s="12">
        <v>135</v>
      </c>
      <c r="F11" s="19">
        <f>D11*E11</f>
        <v>0</v>
      </c>
    </row>
    <row r="12" spans="2:3" ht="13.5" customHeight="1">
      <c r="B12" s="4"/>
      <c r="C12" s="8"/>
    </row>
    <row r="13" spans="1:3" ht="38.25" customHeight="1">
      <c r="A13" s="10" t="s">
        <v>18</v>
      </c>
      <c r="B13" s="7" t="s">
        <v>30</v>
      </c>
      <c r="C13" s="8"/>
    </row>
    <row r="14" spans="2:6" ht="15.75" customHeight="1">
      <c r="B14" s="4" t="s">
        <v>26</v>
      </c>
      <c r="C14" s="8" t="s">
        <v>2</v>
      </c>
      <c r="D14" s="12">
        <v>4</v>
      </c>
      <c r="F14" s="19">
        <f>D14*E14</f>
        <v>0</v>
      </c>
    </row>
    <row r="15" spans="2:3" ht="12" customHeight="1">
      <c r="B15" s="4"/>
      <c r="C15" s="8"/>
    </row>
    <row r="16" spans="1:2" ht="38.25">
      <c r="A16" s="10" t="s">
        <v>25</v>
      </c>
      <c r="B16" s="7" t="s">
        <v>19</v>
      </c>
    </row>
    <row r="17" spans="2:6" ht="16.5">
      <c r="B17" s="4" t="s">
        <v>20</v>
      </c>
      <c r="C17" s="8" t="s">
        <v>21</v>
      </c>
      <c r="D17" s="12">
        <v>40</v>
      </c>
      <c r="F17" s="19">
        <f>D17*E17</f>
        <v>0</v>
      </c>
    </row>
    <row r="18" spans="1:6" ht="16.5">
      <c r="A18" s="15"/>
      <c r="B18" s="43" t="s">
        <v>11</v>
      </c>
      <c r="C18" s="43"/>
      <c r="D18" s="33"/>
      <c r="E18" s="33"/>
      <c r="F18" s="34">
        <f>SUM(F8:F17)</f>
        <v>0</v>
      </c>
    </row>
    <row r="19" spans="1:6" s="23" customFormat="1" ht="13.5" customHeight="1">
      <c r="A19" s="24"/>
      <c r="B19" s="25"/>
      <c r="C19" s="26"/>
      <c r="D19" s="18"/>
      <c r="E19" s="22"/>
      <c r="F19" s="22"/>
    </row>
    <row r="20" spans="1:7" s="29" customFormat="1" ht="12.75">
      <c r="A20" s="44" t="s">
        <v>12</v>
      </c>
      <c r="B20" s="44"/>
      <c r="C20" s="44"/>
      <c r="D20" s="45">
        <f>F18*0.25</f>
        <v>0</v>
      </c>
      <c r="E20" s="45"/>
      <c r="F20" s="45"/>
      <c r="G20" s="28"/>
    </row>
    <row r="21" spans="1:7" s="29" customFormat="1" ht="13.5" thickBot="1">
      <c r="A21" s="30"/>
      <c r="C21" s="30"/>
      <c r="D21" s="31"/>
      <c r="E21" s="28"/>
      <c r="F21" s="28"/>
      <c r="G21" s="28"/>
    </row>
    <row r="22" spans="1:7" s="29" customFormat="1" ht="15.75" thickBot="1">
      <c r="A22" s="44" t="s">
        <v>13</v>
      </c>
      <c r="B22" s="44"/>
      <c r="C22" s="46"/>
      <c r="D22" s="47">
        <f>F18*1.25</f>
        <v>0</v>
      </c>
      <c r="E22" s="48"/>
      <c r="F22" s="49"/>
      <c r="G22" s="28"/>
    </row>
    <row r="23" spans="1:7" s="29" customFormat="1" ht="12.75">
      <c r="A23" s="30"/>
      <c r="C23" s="30"/>
      <c r="D23" s="31"/>
      <c r="E23" s="28"/>
      <c r="F23" s="28"/>
      <c r="G23" s="28"/>
    </row>
    <row r="24" spans="1:7" s="29" customFormat="1" ht="12.75">
      <c r="A24" s="30"/>
      <c r="B24" s="32"/>
      <c r="C24" s="30"/>
      <c r="D24" s="38" t="s">
        <v>14</v>
      </c>
      <c r="E24" s="38"/>
      <c r="F24" s="38"/>
      <c r="G24" s="28"/>
    </row>
    <row r="25" spans="1:7" s="29" customFormat="1" ht="12.75">
      <c r="A25" s="30"/>
      <c r="B25" s="32"/>
      <c r="C25" s="30"/>
      <c r="D25" s="38" t="s">
        <v>15</v>
      </c>
      <c r="E25" s="38"/>
      <c r="F25" s="38"/>
      <c r="G25" s="28"/>
    </row>
    <row r="26" spans="1:7" s="29" customFormat="1" ht="12.75">
      <c r="A26" s="30"/>
      <c r="C26" s="30"/>
      <c r="D26" s="39" t="s">
        <v>16</v>
      </c>
      <c r="E26" s="39"/>
      <c r="F26" s="39"/>
      <c r="G26" s="28"/>
    </row>
    <row r="27" spans="4:6" s="29" customFormat="1" ht="12.75">
      <c r="D27" s="28"/>
      <c r="E27" s="28"/>
      <c r="F27" s="28"/>
    </row>
    <row r="28" spans="2:6" s="29" customFormat="1" ht="16.5">
      <c r="B28" s="37" t="s">
        <v>28</v>
      </c>
      <c r="D28" s="28"/>
      <c r="E28" s="28"/>
      <c r="F28" s="28"/>
    </row>
    <row r="29" spans="4:6" s="29" customFormat="1" ht="12.75">
      <c r="D29" s="28"/>
      <c r="E29" s="28"/>
      <c r="F29" s="28"/>
    </row>
    <row r="30" spans="2:6" s="29" customFormat="1" ht="16.5">
      <c r="B30" s="35" t="s">
        <v>27</v>
      </c>
      <c r="D30" s="28"/>
      <c r="E30" s="28"/>
      <c r="F30" s="28"/>
    </row>
    <row r="31" spans="4:6" s="29" customFormat="1" ht="12.75">
      <c r="D31" s="28"/>
      <c r="E31" s="28"/>
      <c r="F31" s="28"/>
    </row>
    <row r="32" spans="4:6" s="29" customFormat="1" ht="12.75">
      <c r="D32" s="28"/>
      <c r="E32" s="28"/>
      <c r="F32" s="28"/>
    </row>
  </sheetData>
  <sheetProtection/>
  <mergeCells count="10">
    <mergeCell ref="D25:F25"/>
    <mergeCell ref="D26:F26"/>
    <mergeCell ref="B1:E1"/>
    <mergeCell ref="A5:A8"/>
    <mergeCell ref="B18:C18"/>
    <mergeCell ref="A20:C20"/>
    <mergeCell ref="D20:F20"/>
    <mergeCell ref="A22:C22"/>
    <mergeCell ref="D22:F22"/>
    <mergeCell ref="D24:F24"/>
  </mergeCells>
  <printOptions horizontalCentered="1"/>
  <pageMargins left="0.3937007874015748" right="0.3937007874015748" top="0.984251968503937" bottom="0.8661417322834646" header="0.31496062992125984" footer="0.31496062992125984"/>
  <pageSetup horizontalDpi="300" verticalDpi="300" orientation="portrait" paperSize="9" r:id="rId2"/>
  <headerFooter scaleWithDoc="0" alignWithMargins="0">
    <oddHeader>&amp;LGRAFIK PRINT d.o.o.</oddHeader>
    <oddFooter>&amp;L&amp;9listopad 2023. god.&amp;R&amp;9&amp;P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Novi2</cp:lastModifiedBy>
  <cp:lastPrinted>2022-09-13T10:05:24Z</cp:lastPrinted>
  <dcterms:created xsi:type="dcterms:W3CDTF">2012-09-13T06:41:27Z</dcterms:created>
  <dcterms:modified xsi:type="dcterms:W3CDTF">2023-10-05T10:45:38Z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K4N3N4ZP7ZMV-4-540436</vt:lpwstr>
  </property>
  <property fmtid="{D5CDD505-2E9C-101B-9397-08002B2CF9AE}" pid="3" name="_dlc_DocIdItemGuid">
    <vt:lpwstr>7cb51ff6-0218-4674-aeeb-2382e4088933</vt:lpwstr>
  </property>
  <property fmtid="{D5CDD505-2E9C-101B-9397-08002B2CF9AE}" pid="4" name="_dlc_DocIdUrl">
    <vt:lpwstr>http://dmstore01.nndmz.dmz/_layouts/DocIdRedir.aspx?ID=K4N3N4ZP7ZMV-4-540436, K4N3N4ZP7ZMV-4-540436</vt:lpwstr>
  </property>
  <property fmtid="{D5CDD505-2E9C-101B-9397-08002B2CF9AE}" pid="5" name="_dlc_DocIdPersistId">
    <vt:lpwstr>1</vt:lpwstr>
  </property>
</Properties>
</file>